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fusr003\Desktop\"/>
    </mc:Choice>
  </mc:AlternateContent>
  <xr:revisionPtr revIDLastSave="0" documentId="13_ncr:1_{413C7E52-6AB2-4902-A244-CD48F74D87CD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Multipliers_Seasonal factors" sheetId="1" r:id="rId1"/>
  </sheets>
  <calcPr calcId="191029" iterate="1" iterateCount="32767" iterateDelta="10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2" i="1" l="1"/>
  <c r="F24" i="1"/>
  <c r="H24" i="1"/>
  <c r="H25" i="1"/>
  <c r="H23" i="1"/>
  <c r="H21" i="1"/>
  <c r="G22" i="1"/>
  <c r="H20" i="1"/>
  <c r="H19" i="1"/>
  <c r="H18" i="1"/>
  <c r="H17" i="1"/>
  <c r="H16" i="1"/>
  <c r="H15" i="1"/>
  <c r="H14" i="1"/>
  <c r="E23" i="1"/>
  <c r="E20" i="1"/>
  <c r="E17" i="1"/>
  <c r="E14" i="1"/>
  <c r="G24" i="1" l="1"/>
  <c r="H22" i="1"/>
  <c r="F14" i="1"/>
  <c r="F18" i="1"/>
  <c r="G14" i="1"/>
  <c r="G18" i="1"/>
  <c r="F25" i="1"/>
  <c r="F21" i="1"/>
  <c r="F17" i="1"/>
  <c r="G25" i="1"/>
  <c r="G21" i="1"/>
  <c r="G17" i="1"/>
  <c r="F20" i="1"/>
  <c r="F16" i="1"/>
  <c r="G20" i="1"/>
  <c r="G16" i="1"/>
  <c r="F23" i="1"/>
  <c r="F19" i="1"/>
  <c r="F15" i="1"/>
  <c r="G23" i="1"/>
  <c r="G19" i="1"/>
  <c r="G15" i="1"/>
</calcChain>
</file>

<file path=xl/sharedStrings.xml><?xml version="1.0" encoding="utf-8"?>
<sst xmlns="http://schemas.openxmlformats.org/spreadsheetml/2006/main" count="30" uniqueCount="27">
  <si>
    <t>Множител/Multiplier</t>
  </si>
  <si>
    <t xml:space="preserve">1. Множители/Multipliers </t>
  </si>
  <si>
    <t xml:space="preserve">Капацитетен продукт/Capacity product
</t>
  </si>
  <si>
    <t>Месечни/Monthly</t>
  </si>
  <si>
    <t>Дневни/Daily</t>
  </si>
  <si>
    <t>Тримесечни/ quarterly</t>
  </si>
  <si>
    <t xml:space="preserve">2. Сезонни фактори/Seasonal factors </t>
  </si>
  <si>
    <t>Месец/Month</t>
  </si>
  <si>
    <t>Сезонни фактори/Seasonal  factors</t>
  </si>
  <si>
    <t>Резултатни коефициенти/Rezulted coeficients</t>
  </si>
  <si>
    <t>Месечни, Дневни, В рамките на деня /Monthly, Daily, Within day</t>
  </si>
  <si>
    <t>Месечни/ Monthly</t>
  </si>
  <si>
    <t>Дневни/ Daily</t>
  </si>
  <si>
    <t>В рамките
на деня/ within-day</t>
  </si>
  <si>
    <t xml:space="preserve">MНОЖИТЕЛИ И СЕЗОННИ ФАКТОРИ, ИЗПОЛЗВАНИ ЗА ФОРМИРАНЕ НА МИНИМАЛНИТЕ ЦЕНИ ЗА НЕГОДИШНИ СТАНДАРТНИ ПРОДУКТИ ЗА КАПАЦИТЕТ  
MULTIPLIERS AND SEASONAL FACTORS APPLIED TO RESERVE PRICES FOR NON-YEARLY STANDARD CAPACITY PRODUCTS </t>
  </si>
  <si>
    <t>Октомври 2021
October 2021</t>
  </si>
  <si>
    <t>Ноември 2021
November 2021</t>
  </si>
  <si>
    <t>Декември 2021
December 2021</t>
  </si>
  <si>
    <t>Януари 2022
January 2022</t>
  </si>
  <si>
    <t>Февруари 2022 
February 2022</t>
  </si>
  <si>
    <t>Март 2022
March 2022</t>
  </si>
  <si>
    <t>Април 2022
April 2022</t>
  </si>
  <si>
    <t>Май 2022
May 2022</t>
  </si>
  <si>
    <t>Юни 2022
June 2022</t>
  </si>
  <si>
    <t>Юли 2022
July 2022</t>
  </si>
  <si>
    <t>Август 2022
August 2022</t>
  </si>
  <si>
    <t>Септември 2022
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</si>
</sst>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4" x14ac:knownFonts="1">
    <font>
      <sz val="11"/>
      <color rgb="FF000000"/>
      <name val="Calibri"/>
      <family val="2"/>
      <charset val="204"/>
    </font>
    <font>
      <b/>
      <sz val="11"/>
      <color rgb="FF000000"/>
      <name val="Tahoma"/>
      <family val="2"/>
      <charset val="204"/>
    </font>
    <font>
      <sz val="11"/>
      <color rgb="FF000000"/>
      <name val="Tahoma"/>
      <family val="2"/>
      <charset val="204"/>
    </font>
    <font>
      <b/>
      <sz val="11"/>
      <color theme="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D3DEEE"/>
      </patternFill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2" fontId="2" fillId="0" borderId="1" xfId="0" applyNumberFormat="1" applyFont="1" applyBorder="1"/>
    <xf numFmtId="164" fontId="0" fillId="0" borderId="0" xfId="0" applyNumberFormat="1"/>
    <xf numFmtId="2" fontId="2" fillId="0" borderId="0" xfId="0" applyNumberFormat="1" applyFont="1" applyBorder="1" applyAlignment="1">
      <alignment vertical="center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5"/>
  <sheetViews>
    <sheetView tabSelected="1" zoomScale="80" zoomScaleNormal="80" workbookViewId="0">
      <selection activeCell="B2" sqref="B2:H2"/>
    </sheetView>
  </sheetViews>
  <sheetFormatPr defaultRowHeight="15" x14ac:dyDescent="0.25"/>
  <cols>
    <col min="2" max="2" width="21.7109375" customWidth="1"/>
    <col min="3" max="3" width="20.5703125" customWidth="1"/>
    <col min="4" max="4" width="22" customWidth="1"/>
    <col min="5" max="5" width="20.85546875" customWidth="1"/>
    <col min="6" max="6" width="18.42578125" customWidth="1"/>
    <col min="7" max="7" width="13.42578125" customWidth="1"/>
    <col min="8" max="8" width="17.5703125" customWidth="1"/>
  </cols>
  <sheetData>
    <row r="2" spans="2:14" ht="111.75" customHeight="1" x14ac:dyDescent="0.25">
      <c r="B2" s="14" t="s">
        <v>14</v>
      </c>
      <c r="C2" s="14"/>
      <c r="D2" s="14"/>
      <c r="E2" s="14"/>
      <c r="F2" s="14"/>
      <c r="G2" s="14"/>
      <c r="H2" s="14"/>
    </row>
    <row r="4" spans="2:14" x14ac:dyDescent="0.25">
      <c r="B4" s="3" t="s">
        <v>1</v>
      </c>
    </row>
    <row r="6" spans="2:14" ht="66" customHeight="1" x14ac:dyDescent="0.25">
      <c r="B6" s="6" t="s">
        <v>2</v>
      </c>
      <c r="C6" s="6" t="s">
        <v>5</v>
      </c>
      <c r="D6" s="6" t="s">
        <v>3</v>
      </c>
      <c r="E6" s="6" t="s">
        <v>4</v>
      </c>
      <c r="F6" s="6" t="s">
        <v>13</v>
      </c>
    </row>
    <row r="7" spans="2:14" ht="21.75" customHeight="1" x14ac:dyDescent="0.25">
      <c r="B7" s="7" t="s">
        <v>0</v>
      </c>
      <c r="C7" s="8">
        <v>1.3</v>
      </c>
      <c r="D7" s="8">
        <v>1.4</v>
      </c>
      <c r="E7" s="8">
        <v>2</v>
      </c>
      <c r="F7" s="8">
        <v>2.5</v>
      </c>
    </row>
    <row r="10" spans="2:14" x14ac:dyDescent="0.25">
      <c r="B10" s="3" t="s">
        <v>6</v>
      </c>
    </row>
    <row r="12" spans="2:14" ht="42.75" customHeight="1" x14ac:dyDescent="0.25">
      <c r="B12" s="15" t="s">
        <v>7</v>
      </c>
      <c r="C12" s="17" t="s">
        <v>8</v>
      </c>
      <c r="D12" s="18"/>
      <c r="E12" s="17" t="s">
        <v>9</v>
      </c>
      <c r="F12" s="18"/>
      <c r="G12" s="18"/>
      <c r="H12" s="18"/>
    </row>
    <row r="13" spans="2:14" ht="66.75" customHeight="1" x14ac:dyDescent="0.25">
      <c r="B13" s="16"/>
      <c r="C13" s="2" t="s">
        <v>5</v>
      </c>
      <c r="D13" s="6" t="s">
        <v>10</v>
      </c>
      <c r="E13" s="2" t="s">
        <v>5</v>
      </c>
      <c r="F13" s="2" t="s">
        <v>11</v>
      </c>
      <c r="G13" s="2" t="s">
        <v>12</v>
      </c>
      <c r="H13" s="2" t="s">
        <v>13</v>
      </c>
    </row>
    <row r="14" spans="2:14" ht="28.5" x14ac:dyDescent="0.25">
      <c r="B14" s="1" t="s">
        <v>15</v>
      </c>
      <c r="C14" s="19">
        <v>1.1200000000000001</v>
      </c>
      <c r="D14" s="10">
        <v>0.89</v>
      </c>
      <c r="E14" s="11">
        <f>ROUND($C$7*C14,4)</f>
        <v>1.456</v>
      </c>
      <c r="F14" s="4">
        <f>ROUND($D$7*D14,4)</f>
        <v>1.246</v>
      </c>
      <c r="G14" s="4">
        <f>ROUND($E$7*D14,4)</f>
        <v>1.78</v>
      </c>
      <c r="H14" s="5">
        <f>ROUND($F$7*D14,4)</f>
        <v>2.2250000000000001</v>
      </c>
      <c r="J14" s="9"/>
      <c r="L14" s="9"/>
      <c r="M14" s="9"/>
      <c r="N14" s="9"/>
    </row>
    <row r="15" spans="2:14" ht="28.5" x14ac:dyDescent="0.25">
      <c r="B15" s="1" t="s">
        <v>16</v>
      </c>
      <c r="C15" s="20"/>
      <c r="D15" s="10">
        <v>1.1000000000000001</v>
      </c>
      <c r="E15" s="12"/>
      <c r="F15" s="4">
        <f t="shared" ref="F15:F25" si="0">ROUND($D$7*D15,4)</f>
        <v>1.54</v>
      </c>
      <c r="G15" s="4">
        <f t="shared" ref="G15:G25" si="1">ROUND($E$7*D15,4)</f>
        <v>2.2000000000000002</v>
      </c>
      <c r="H15" s="4">
        <f t="shared" ref="H15:H25" si="2">ROUND($F$7*D15,4)</f>
        <v>2.75</v>
      </c>
      <c r="J15" s="9"/>
      <c r="K15" s="9"/>
      <c r="L15" s="9"/>
      <c r="M15" s="9"/>
      <c r="N15" s="9"/>
    </row>
    <row r="16" spans="2:14" ht="28.5" x14ac:dyDescent="0.25">
      <c r="B16" s="1" t="s">
        <v>17</v>
      </c>
      <c r="C16" s="21"/>
      <c r="D16" s="10">
        <v>1.38</v>
      </c>
      <c r="E16" s="13"/>
      <c r="F16" s="4">
        <f t="shared" si="0"/>
        <v>1.9319999999999999</v>
      </c>
      <c r="G16" s="4">
        <f t="shared" si="1"/>
        <v>2.76</v>
      </c>
      <c r="H16" s="4">
        <f t="shared" si="2"/>
        <v>3.45</v>
      </c>
      <c r="J16" s="9"/>
      <c r="K16" s="9"/>
      <c r="L16" s="9"/>
      <c r="M16" s="9"/>
      <c r="N16" s="9"/>
    </row>
    <row r="17" spans="2:14" ht="28.5" x14ac:dyDescent="0.25">
      <c r="B17" s="1" t="s">
        <v>18</v>
      </c>
      <c r="C17" s="19">
        <v>1.36</v>
      </c>
      <c r="D17" s="10">
        <v>1.51</v>
      </c>
      <c r="E17" s="11">
        <f>ROUND($C$7*C17,4)</f>
        <v>1.768</v>
      </c>
      <c r="F17" s="4">
        <f t="shared" si="0"/>
        <v>2.1139999999999999</v>
      </c>
      <c r="G17" s="4">
        <f t="shared" si="1"/>
        <v>3.02</v>
      </c>
      <c r="H17" s="4">
        <f t="shared" si="2"/>
        <v>3.7749999999999999</v>
      </c>
      <c r="J17" s="9"/>
      <c r="K17" s="9"/>
      <c r="L17" s="9"/>
      <c r="M17" s="9"/>
      <c r="N17" s="9"/>
    </row>
    <row r="18" spans="2:14" ht="28.5" x14ac:dyDescent="0.25">
      <c r="B18" s="1" t="s">
        <v>19</v>
      </c>
      <c r="C18" s="20"/>
      <c r="D18" s="10">
        <v>1.43</v>
      </c>
      <c r="E18" s="12"/>
      <c r="F18" s="4">
        <f t="shared" si="0"/>
        <v>2.0019999999999998</v>
      </c>
      <c r="G18" s="4">
        <f t="shared" si="1"/>
        <v>2.86</v>
      </c>
      <c r="H18" s="4">
        <f t="shared" si="2"/>
        <v>3.5750000000000002</v>
      </c>
      <c r="J18" s="9"/>
      <c r="K18" s="9"/>
      <c r="L18" s="9"/>
      <c r="M18" s="9"/>
      <c r="N18" s="9"/>
    </row>
    <row r="19" spans="2:14" ht="28.5" x14ac:dyDescent="0.25">
      <c r="B19" s="1" t="s">
        <v>20</v>
      </c>
      <c r="C19" s="21"/>
      <c r="D19" s="10">
        <v>1.1299999999999999</v>
      </c>
      <c r="E19" s="13"/>
      <c r="F19" s="4">
        <f t="shared" si="0"/>
        <v>1.5820000000000001</v>
      </c>
      <c r="G19" s="4">
        <f t="shared" si="1"/>
        <v>2.2599999999999998</v>
      </c>
      <c r="H19" s="4">
        <f t="shared" si="2"/>
        <v>2.8250000000000002</v>
      </c>
      <c r="J19" s="9"/>
      <c r="K19" s="9"/>
      <c r="L19" s="9"/>
      <c r="M19" s="9"/>
      <c r="N19" s="9"/>
    </row>
    <row r="20" spans="2:14" ht="28.5" x14ac:dyDescent="0.25">
      <c r="B20" s="1" t="s">
        <v>21</v>
      </c>
      <c r="C20" s="19">
        <v>0.85</v>
      </c>
      <c r="D20" s="10">
        <v>1.07</v>
      </c>
      <c r="E20" s="11">
        <f>ROUND($C$7*C20,4)</f>
        <v>1.105</v>
      </c>
      <c r="F20" s="4">
        <f t="shared" si="0"/>
        <v>1.498</v>
      </c>
      <c r="G20" s="4">
        <f t="shared" si="1"/>
        <v>2.14</v>
      </c>
      <c r="H20" s="4">
        <f t="shared" si="2"/>
        <v>2.6749999999999998</v>
      </c>
      <c r="J20" s="9"/>
      <c r="K20" s="9"/>
      <c r="L20" s="9"/>
      <c r="M20" s="9"/>
      <c r="N20" s="9"/>
    </row>
    <row r="21" spans="2:14" ht="28.5" x14ac:dyDescent="0.25">
      <c r="B21" s="1" t="s">
        <v>22</v>
      </c>
      <c r="C21" s="20"/>
      <c r="D21" s="10">
        <v>0.79</v>
      </c>
      <c r="E21" s="12"/>
      <c r="F21" s="4">
        <f t="shared" si="0"/>
        <v>1.1060000000000001</v>
      </c>
      <c r="G21" s="4">
        <f t="shared" si="1"/>
        <v>1.58</v>
      </c>
      <c r="H21" s="4">
        <f t="shared" si="2"/>
        <v>1.9750000000000001</v>
      </c>
      <c r="J21" s="9"/>
      <c r="K21" s="9"/>
      <c r="L21" s="9"/>
      <c r="M21" s="9"/>
      <c r="N21" s="9"/>
    </row>
    <row r="22" spans="2:14" ht="28.5" x14ac:dyDescent="0.25">
      <c r="B22" s="1" t="s">
        <v>23</v>
      </c>
      <c r="C22" s="21"/>
      <c r="D22" s="10">
        <v>0.68</v>
      </c>
      <c r="E22" s="13"/>
      <c r="F22" s="4">
        <f t="shared" si="0"/>
        <v>0.95199999999999996</v>
      </c>
      <c r="G22" s="4">
        <f t="shared" si="1"/>
        <v>1.36</v>
      </c>
      <c r="H22" s="4">
        <f t="shared" si="2"/>
        <v>1.7</v>
      </c>
      <c r="J22" s="9"/>
      <c r="K22" s="9"/>
      <c r="L22" s="9"/>
      <c r="M22" s="9"/>
      <c r="N22" s="9"/>
    </row>
    <row r="23" spans="2:14" ht="28.5" x14ac:dyDescent="0.25">
      <c r="B23" s="1" t="s">
        <v>24</v>
      </c>
      <c r="C23" s="22">
        <v>0.67</v>
      </c>
      <c r="D23" s="10">
        <v>0.65</v>
      </c>
      <c r="E23" s="11">
        <f>ROUND($C$7*C23,4)</f>
        <v>0.871</v>
      </c>
      <c r="F23" s="4">
        <f t="shared" si="0"/>
        <v>0.91</v>
      </c>
      <c r="G23" s="4">
        <f t="shared" si="1"/>
        <v>1.3</v>
      </c>
      <c r="H23" s="4">
        <f t="shared" si="2"/>
        <v>1.625</v>
      </c>
      <c r="J23" s="9"/>
      <c r="K23" s="9"/>
      <c r="L23" s="9"/>
      <c r="M23" s="9"/>
      <c r="N23" s="9"/>
    </row>
    <row r="24" spans="2:14" ht="28.5" x14ac:dyDescent="0.25">
      <c r="B24" s="1" t="s">
        <v>25</v>
      </c>
      <c r="C24" s="23"/>
      <c r="D24" s="10">
        <v>0.61</v>
      </c>
      <c r="E24" s="12"/>
      <c r="F24" s="4">
        <f t="shared" si="0"/>
        <v>0.85399999999999998</v>
      </c>
      <c r="G24" s="4">
        <f t="shared" si="1"/>
        <v>1.22</v>
      </c>
      <c r="H24" s="4">
        <f t="shared" si="2"/>
        <v>1.5249999999999999</v>
      </c>
      <c r="J24" s="9"/>
      <c r="K24" s="9"/>
      <c r="L24" s="9"/>
      <c r="M24" s="9"/>
      <c r="N24" s="9"/>
    </row>
    <row r="25" spans="2:14" ht="28.5" x14ac:dyDescent="0.25">
      <c r="B25" s="1" t="s">
        <v>26</v>
      </c>
      <c r="C25" s="24"/>
      <c r="D25" s="10">
        <v>0.75</v>
      </c>
      <c r="E25" s="13"/>
      <c r="F25" s="4">
        <f t="shared" si="0"/>
        <v>1.05</v>
      </c>
      <c r="G25" s="4">
        <f t="shared" si="1"/>
        <v>1.5</v>
      </c>
      <c r="H25" s="5">
        <f t="shared" si="2"/>
        <v>1.875</v>
      </c>
      <c r="J25" s="9"/>
      <c r="K25" s="9"/>
      <c r="L25" s="9"/>
      <c r="M25" s="9"/>
      <c r="N25" s="9"/>
    </row>
  </sheetData>
  <mergeCells count="12">
    <mergeCell ref="E23:E25"/>
    <mergeCell ref="B2:H2"/>
    <mergeCell ref="B12:B13"/>
    <mergeCell ref="E12:H12"/>
    <mergeCell ref="E14:E16"/>
    <mergeCell ref="E17:E19"/>
    <mergeCell ref="E20:E22"/>
    <mergeCell ref="C14:C16"/>
    <mergeCell ref="C17:C19"/>
    <mergeCell ref="C20:C22"/>
    <mergeCell ref="C23:C25"/>
    <mergeCell ref="C12:D12"/>
  </mergeCells>
  <pageMargins left="0.70000000000000007" right="0.70000000000000007" top="0.75" bottom="0.75" header="0.30000000000000004" footer="0.3000000000000000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Multipliers_Seasonal factors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Danail Dikov</dc:creator>
  <cp:lastModifiedBy>Maria Gerova</cp:lastModifiedBy>
  <dcterms:created xsi:type="dcterms:W3CDTF">2017-10-16T08:07:53Z</dcterms:created>
  <dcterms:modified xsi:type="dcterms:W3CDTF">2021-07-08T13:24:31Z</dcterms:modified>
</cp:coreProperties>
</file>